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piringscotland.sharepoint.com/sites/Funds-PIMH_SOCAS/Shared Documents/Survivors Scotland Portfolio/2020-2024 Fund/2. Added Value - Initiatives &amp; Funding/Toolkit/"/>
    </mc:Choice>
  </mc:AlternateContent>
  <xr:revisionPtr revIDLastSave="37" documentId="8_{31FFB506-9A3D-4FB3-BC32-3403EEF473D8}" xr6:coauthVersionLast="47" xr6:coauthVersionMax="47" xr10:uidLastSave="{579BC052-320B-437B-A1D5-5DBA394C9C32}"/>
  <bookViews>
    <workbookView xWindow="-110" yWindow="-110" windowWidth="19420" windowHeight="10420" xr2:uid="{E16583F2-6A0F-484F-9EF6-2F6DC8F8306E}"/>
  </bookViews>
  <sheets>
    <sheet name="CORE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8" i="1" l="1"/>
  <c r="AZ19" i="1"/>
  <c r="AZ20" i="1"/>
  <c r="AZ21" i="1"/>
  <c r="AZ22" i="1"/>
  <c r="AZ23" i="1"/>
  <c r="AZ24" i="1"/>
  <c r="AZ25" i="1"/>
  <c r="AZ17" i="1"/>
  <c r="AY18" i="1"/>
  <c r="AY19" i="1"/>
  <c r="AY20" i="1"/>
  <c r="AY21" i="1"/>
  <c r="AY22" i="1"/>
  <c r="AY23" i="1"/>
  <c r="AY24" i="1"/>
  <c r="AY25" i="1"/>
  <c r="AY17" i="1"/>
  <c r="AP3" i="1"/>
  <c r="AQ3" i="1"/>
  <c r="AP4" i="1"/>
  <c r="AQ4" i="1"/>
  <c r="AP5" i="1"/>
  <c r="AQ5" i="1"/>
  <c r="AP6" i="1"/>
  <c r="AQ6" i="1"/>
  <c r="AP7" i="1"/>
  <c r="AQ7" i="1"/>
  <c r="AP8" i="1"/>
  <c r="AQ8" i="1"/>
  <c r="AP9" i="1"/>
  <c r="AQ9" i="1"/>
  <c r="AP10" i="1"/>
  <c r="AQ10" i="1"/>
  <c r="AP11" i="1"/>
  <c r="AQ11" i="1"/>
  <c r="AP12" i="1"/>
  <c r="AQ12" i="1"/>
  <c r="DK3" i="1" l="1"/>
  <c r="BN4" i="1"/>
  <c r="BO4" i="1"/>
  <c r="BP4" i="1" s="1"/>
  <c r="BN5" i="1"/>
  <c r="BO5" i="1"/>
  <c r="BP5" i="1" s="1"/>
  <c r="BN6" i="1"/>
  <c r="BO6" i="1"/>
  <c r="BP6" i="1" s="1"/>
  <c r="BN7" i="1"/>
  <c r="BO7" i="1"/>
  <c r="BP7" i="1" s="1"/>
  <c r="BN8" i="1"/>
  <c r="BO8" i="1"/>
  <c r="BP8" i="1" s="1"/>
  <c r="BN9" i="1"/>
  <c r="BO9" i="1"/>
  <c r="BP9" i="1" s="1"/>
  <c r="BN10" i="1"/>
  <c r="BO10" i="1"/>
  <c r="BP10" i="1" s="1"/>
  <c r="BN11" i="1"/>
  <c r="BO11" i="1"/>
  <c r="BP11" i="1" s="1"/>
  <c r="BN12" i="1"/>
  <c r="BO12" i="1"/>
  <c r="BP12" i="1" s="1"/>
  <c r="BN3" i="1"/>
  <c r="BO3" i="1"/>
  <c r="BP3" i="1" s="1"/>
  <c r="DM3" i="1" l="1"/>
  <c r="DK4" i="1"/>
  <c r="DK5" i="1"/>
  <c r="DK6" i="1"/>
  <c r="DK7" i="1"/>
  <c r="DK8" i="1"/>
  <c r="DK9" i="1"/>
  <c r="DK10" i="1"/>
  <c r="DK11" i="1"/>
  <c r="DK12" i="1"/>
  <c r="DM12" i="1" s="1"/>
  <c r="DJ4" i="1"/>
  <c r="DJ5" i="1"/>
  <c r="DJ6" i="1"/>
  <c r="DJ7" i="1"/>
  <c r="DJ8" i="1"/>
  <c r="DJ9" i="1"/>
  <c r="DJ10" i="1"/>
  <c r="DJ11" i="1"/>
  <c r="DJ12" i="1"/>
  <c r="DI4" i="1"/>
  <c r="DI5" i="1"/>
  <c r="DI6" i="1"/>
  <c r="DI7" i="1"/>
  <c r="DI8" i="1"/>
  <c r="DI9" i="1"/>
  <c r="DI10" i="1"/>
  <c r="DI11" i="1"/>
  <c r="DI12" i="1"/>
  <c r="DH4" i="1"/>
  <c r="DH5" i="1"/>
  <c r="DH6" i="1"/>
  <c r="DH7" i="1"/>
  <c r="DH8" i="1"/>
  <c r="DH9" i="1"/>
  <c r="DH10" i="1"/>
  <c r="DH11" i="1"/>
  <c r="DH12" i="1"/>
  <c r="DG4" i="1"/>
  <c r="DG5" i="1"/>
  <c r="DG6" i="1"/>
  <c r="DG7" i="1"/>
  <c r="DG8" i="1"/>
  <c r="DG9" i="1"/>
  <c r="DG10" i="1"/>
  <c r="DG11" i="1"/>
  <c r="DG12" i="1"/>
  <c r="DF4" i="1"/>
  <c r="DF5" i="1"/>
  <c r="DF6" i="1"/>
  <c r="DF7" i="1"/>
  <c r="DF8" i="1"/>
  <c r="DF9" i="1"/>
  <c r="DF10" i="1"/>
  <c r="DF11" i="1"/>
  <c r="DF12" i="1"/>
  <c r="DE4" i="1"/>
  <c r="DE5" i="1"/>
  <c r="DE6" i="1"/>
  <c r="DE7" i="1"/>
  <c r="DE8" i="1"/>
  <c r="DE9" i="1"/>
  <c r="DE10" i="1"/>
  <c r="DE11" i="1"/>
  <c r="DE12" i="1"/>
  <c r="DD4" i="1"/>
  <c r="DD5" i="1"/>
  <c r="DD6" i="1"/>
  <c r="DD7" i="1"/>
  <c r="DD8" i="1"/>
  <c r="DD9" i="1"/>
  <c r="DD10" i="1"/>
  <c r="DD11" i="1"/>
  <c r="DD12" i="1"/>
  <c r="DC4" i="1"/>
  <c r="DC5" i="1"/>
  <c r="DC6" i="1"/>
  <c r="DC7" i="1"/>
  <c r="DC8" i="1"/>
  <c r="DC9" i="1"/>
  <c r="DC10" i="1"/>
  <c r="DC11" i="1"/>
  <c r="DC12" i="1"/>
  <c r="DB4" i="1"/>
  <c r="DB5" i="1"/>
  <c r="DB6" i="1"/>
  <c r="DB7" i="1"/>
  <c r="DB8" i="1"/>
  <c r="DB9" i="1"/>
  <c r="DB10" i="1"/>
  <c r="DB11" i="1"/>
  <c r="DB12" i="1"/>
  <c r="AW4" i="1"/>
  <c r="AW5" i="1"/>
  <c r="AW6" i="1"/>
  <c r="AW7" i="1"/>
  <c r="AW8" i="1"/>
  <c r="AW9" i="1"/>
  <c r="AW10" i="1"/>
  <c r="AW11" i="1"/>
  <c r="AW12" i="1"/>
  <c r="AV4" i="1"/>
  <c r="AV5" i="1"/>
  <c r="AV6" i="1"/>
  <c r="AV7" i="1"/>
  <c r="AV8" i="1"/>
  <c r="AV9" i="1"/>
  <c r="AV10" i="1"/>
  <c r="AV11" i="1"/>
  <c r="AV12" i="1"/>
  <c r="AU4" i="1"/>
  <c r="AU5" i="1"/>
  <c r="AU6" i="1"/>
  <c r="AU7" i="1"/>
  <c r="AU8" i="1"/>
  <c r="AU9" i="1"/>
  <c r="AU10" i="1"/>
  <c r="AU11" i="1"/>
  <c r="AU12" i="1"/>
  <c r="AT4" i="1"/>
  <c r="AT5" i="1"/>
  <c r="AT6" i="1"/>
  <c r="AT7" i="1"/>
  <c r="AT8" i="1"/>
  <c r="AT9" i="1"/>
  <c r="AT10" i="1"/>
  <c r="AT11" i="1"/>
  <c r="AT12" i="1"/>
  <c r="AS4" i="1"/>
  <c r="AS5" i="1"/>
  <c r="AS6" i="1"/>
  <c r="AS7" i="1"/>
  <c r="AS8" i="1"/>
  <c r="AS9" i="1"/>
  <c r="AS10" i="1"/>
  <c r="AS11" i="1"/>
  <c r="AS12" i="1"/>
  <c r="AR4" i="1"/>
  <c r="AR5" i="1"/>
  <c r="AR6" i="1"/>
  <c r="AR7" i="1"/>
  <c r="AR8" i="1"/>
  <c r="AR9" i="1"/>
  <c r="AR10" i="1"/>
  <c r="AR11" i="1"/>
  <c r="AR12" i="1"/>
  <c r="DL8" i="1" l="1"/>
  <c r="DL6" i="1"/>
  <c r="DL4" i="1"/>
  <c r="DL12" i="1"/>
  <c r="DL11" i="1"/>
  <c r="DM11" i="1"/>
  <c r="DL9" i="1"/>
  <c r="DM8" i="1"/>
  <c r="DL5" i="1"/>
  <c r="DM5" i="1"/>
  <c r="DM10" i="1"/>
  <c r="DM9" i="1"/>
  <c r="DL7" i="1"/>
  <c r="DM7" i="1"/>
  <c r="DM6" i="1"/>
  <c r="DM4" i="1"/>
  <c r="DL10" i="1"/>
  <c r="DJ3" i="1" l="1"/>
  <c r="DI3" i="1"/>
  <c r="DH3" i="1"/>
  <c r="DG3" i="1"/>
  <c r="DF3" i="1"/>
  <c r="DE3" i="1"/>
  <c r="DD3" i="1"/>
  <c r="DC3" i="1"/>
  <c r="DB3" i="1"/>
  <c r="AW3" i="1"/>
  <c r="AV3" i="1"/>
  <c r="AU3" i="1"/>
  <c r="AT3" i="1"/>
  <c r="AS3" i="1"/>
  <c r="AR3" i="1"/>
  <c r="DL3" i="1" l="1"/>
</calcChain>
</file>

<file path=xl/sharedStrings.xml><?xml version="1.0" encoding="utf-8"?>
<sst xmlns="http://schemas.openxmlformats.org/spreadsheetml/2006/main" count="156" uniqueCount="78">
  <si>
    <t>Client ID</t>
  </si>
  <si>
    <t>Therapist ID</t>
  </si>
  <si>
    <t>Age</t>
  </si>
  <si>
    <t>Gender</t>
  </si>
  <si>
    <t>Episode</t>
  </si>
  <si>
    <t>A</t>
  </si>
  <si>
    <t>D</t>
  </si>
  <si>
    <t>Participant</t>
  </si>
  <si>
    <t>Stage</t>
  </si>
  <si>
    <t>L</t>
  </si>
  <si>
    <t>ASSESSMENT CORE-OM items</t>
  </si>
  <si>
    <t>ASSESSMENT CORE-OM</t>
  </si>
  <si>
    <t>1F</t>
  </si>
  <si>
    <t>2P</t>
  </si>
  <si>
    <t>3F</t>
  </si>
  <si>
    <t>4W</t>
  </si>
  <si>
    <t>5P</t>
  </si>
  <si>
    <t>6R</t>
  </si>
  <si>
    <t>7F</t>
  </si>
  <si>
    <t>8P</t>
  </si>
  <si>
    <t>9R</t>
  </si>
  <si>
    <t>10F</t>
  </si>
  <si>
    <t>11P</t>
  </si>
  <si>
    <t>12F</t>
  </si>
  <si>
    <t>13P</t>
  </si>
  <si>
    <t>14W</t>
  </si>
  <si>
    <t>15P</t>
  </si>
  <si>
    <t>16R</t>
  </si>
  <si>
    <t>17W</t>
  </si>
  <si>
    <t>18P</t>
  </si>
  <si>
    <t>19F</t>
  </si>
  <si>
    <t>20P</t>
  </si>
  <si>
    <t>21F</t>
  </si>
  <si>
    <t>22R</t>
  </si>
  <si>
    <t>23P</t>
  </si>
  <si>
    <t>24R</t>
  </si>
  <si>
    <t>25F</t>
  </si>
  <si>
    <t>26F</t>
  </si>
  <si>
    <t>27P</t>
  </si>
  <si>
    <t>28P</t>
  </si>
  <si>
    <t>29F</t>
  </si>
  <si>
    <t>30P</t>
  </si>
  <si>
    <t>31W</t>
  </si>
  <si>
    <t>32F</t>
  </si>
  <si>
    <t>33F</t>
  </si>
  <si>
    <t>34R</t>
  </si>
  <si>
    <t>ASSESSMENT SCORES CORE-OM</t>
  </si>
  <si>
    <t>W TOTAL</t>
  </si>
  <si>
    <t>W MEAN</t>
  </si>
  <si>
    <t>P TOTAL</t>
  </si>
  <si>
    <t>P MEAN</t>
  </si>
  <si>
    <t>F TOTAL</t>
  </si>
  <si>
    <t>F MEAN</t>
  </si>
  <si>
    <t>R TOTAL</t>
  </si>
  <si>
    <t>R MEAN</t>
  </si>
  <si>
    <t>TOTAL</t>
  </si>
  <si>
    <t>TOTAL SCORE</t>
  </si>
  <si>
    <t>MEAN SCORE</t>
  </si>
  <si>
    <t>TOTAL MINUS R</t>
  </si>
  <si>
    <t>CLINICAL SCORE</t>
  </si>
  <si>
    <t>DURING THERAPY CORE-10</t>
  </si>
  <si>
    <t>END OF THERAPY CORE-OM</t>
  </si>
  <si>
    <t>Date</t>
  </si>
  <si>
    <t>END CORE-OM SCORES</t>
  </si>
  <si>
    <t>END CORE-OM ITEMS</t>
  </si>
  <si>
    <t>CLIENT INFORMATION</t>
  </si>
  <si>
    <t>MEAN</t>
  </si>
  <si>
    <t>CLINICAL</t>
  </si>
  <si>
    <t>Asessment clinical score</t>
  </si>
  <si>
    <t>End of Therapy clinical score</t>
  </si>
  <si>
    <t>Standard Deviation</t>
  </si>
  <si>
    <t>Overall mean</t>
  </si>
  <si>
    <t>DURING THERAPY CORE-10 ITEMS</t>
  </si>
  <si>
    <t>CORE-10 SCORE</t>
  </si>
  <si>
    <t>Notes:</t>
  </si>
  <si>
    <t>This spreadsheet allows you to enter the raw data from each of the questions in the CORE-OM and CORE-10 questionnaires</t>
  </si>
  <si>
    <t>From this it will calculate the domain scores (W,P,F, R) as well as the overall clinical score for each survivor</t>
  </si>
  <si>
    <t>This template has been set up for 10 survivors as an example. It can be expanded to include however many survivors supported in a given evaluation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</si>
</sst>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A893"/>
        <bgColor indexed="64"/>
      </patternFill>
    </fill>
    <fill>
      <patternFill patternType="solid">
        <fgColor rgb="FFC3D4F9"/>
        <bgColor indexed="64"/>
      </patternFill>
    </fill>
    <fill>
      <patternFill patternType="solid">
        <fgColor rgb="FF9DE79D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14" fontId="0" fillId="2" borderId="0" xfId="0" applyNumberFormat="1" applyFill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10" xfId="0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14" fontId="0" fillId="3" borderId="11" xfId="0" applyNumberFormat="1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3" borderId="9" xfId="0" applyFill="1" applyBorder="1"/>
    <xf numFmtId="0" fontId="0" fillId="3" borderId="1" xfId="0" applyFill="1" applyBorder="1"/>
    <xf numFmtId="0" fontId="1" fillId="4" borderId="13" xfId="0" applyFont="1" applyFill="1" applyBorder="1"/>
    <xf numFmtId="0" fontId="1" fillId="4" borderId="1" xfId="0" applyFont="1" applyFill="1" applyBorder="1"/>
    <xf numFmtId="0" fontId="1" fillId="4" borderId="9" xfId="0" applyFont="1" applyFill="1" applyBorder="1"/>
    <xf numFmtId="14" fontId="0" fillId="4" borderId="14" xfId="0" applyNumberFormat="1" applyFill="1" applyBorder="1"/>
    <xf numFmtId="0" fontId="0" fillId="4" borderId="0" xfId="0" applyFill="1"/>
    <xf numFmtId="0" fontId="0" fillId="4" borderId="6" xfId="0" applyFill="1" applyBorder="1"/>
    <xf numFmtId="0" fontId="0" fillId="4" borderId="14" xfId="0" applyFill="1" applyBorder="1"/>
    <xf numFmtId="0" fontId="0" fillId="4" borderId="1" xfId="0" applyFill="1" applyBorder="1"/>
    <xf numFmtId="0" fontId="0" fillId="4" borderId="9" xfId="0" applyFill="1" applyBorder="1"/>
    <xf numFmtId="0" fontId="1" fillId="5" borderId="13" xfId="0" applyFont="1" applyFill="1" applyBorder="1"/>
    <xf numFmtId="0" fontId="1" fillId="5" borderId="1" xfId="0" applyFont="1" applyFill="1" applyBorder="1"/>
    <xf numFmtId="0" fontId="0" fillId="5" borderId="0" xfId="0" applyFill="1"/>
    <xf numFmtId="0" fontId="0" fillId="5" borderId="1" xfId="0" applyFill="1" applyBorder="1"/>
    <xf numFmtId="1" fontId="0" fillId="4" borderId="0" xfId="0" applyNumberFormat="1" applyFill="1"/>
    <xf numFmtId="1" fontId="0" fillId="4" borderId="1" xfId="0" applyNumberFormat="1" applyFill="1" applyBorder="1"/>
    <xf numFmtId="1" fontId="0" fillId="2" borderId="7" xfId="0" applyNumberFormat="1" applyFill="1" applyBorder="1"/>
    <xf numFmtId="1" fontId="0" fillId="2" borderId="8" xfId="0" applyNumberFormat="1" applyFill="1" applyBorder="1"/>
    <xf numFmtId="1" fontId="0" fillId="2" borderId="10" xfId="0" applyNumberFormat="1" applyFill="1" applyBorder="1"/>
    <xf numFmtId="0" fontId="0" fillId="3" borderId="13" xfId="0" applyFill="1" applyBorder="1"/>
    <xf numFmtId="0" fontId="0" fillId="3" borderId="11" xfId="0" applyFill="1" applyBorder="1"/>
    <xf numFmtId="0" fontId="0" fillId="3" borderId="14" xfId="0" applyFill="1" applyBorder="1"/>
    <xf numFmtId="0" fontId="0" fillId="0" borderId="11" xfId="0" applyBorder="1"/>
    <xf numFmtId="0" fontId="0" fillId="0" borderId="14" xfId="0" applyBorder="1"/>
    <xf numFmtId="1" fontId="0" fillId="0" borderId="0" xfId="0" applyNumberFormat="1"/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9DE79D"/>
      <color rgb="FFC3D4F9"/>
      <color rgb="FFFFA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0C49-49A9-41C4-800A-5F37395A50C8}">
  <dimension ref="A1:DO27"/>
  <sheetViews>
    <sheetView tabSelected="1" zoomScaleNormal="100" workbookViewId="0">
      <selection activeCell="B20" sqref="B20"/>
    </sheetView>
  </sheetViews>
  <sheetFormatPr defaultRowHeight="14.5" x14ac:dyDescent="0.35"/>
  <cols>
    <col min="5" max="5" width="11" bestFit="1" customWidth="1"/>
    <col min="6" max="6" width="6.81640625" customWidth="1"/>
    <col min="8" max="8" width="4.453125" customWidth="1"/>
    <col min="9" max="9" width="4" customWidth="1"/>
    <col min="10" max="10" width="3.7265625" customWidth="1"/>
    <col min="11" max="11" width="4.453125" customWidth="1"/>
    <col min="12" max="12" width="4.26953125" customWidth="1"/>
    <col min="13" max="13" width="3.7265625" customWidth="1"/>
    <col min="14" max="14" width="3.1796875" customWidth="1"/>
    <col min="15" max="15" width="4.1796875" customWidth="1"/>
    <col min="16" max="17" width="4.54296875" customWidth="1"/>
    <col min="18" max="18" width="4.26953125" customWidth="1"/>
    <col min="19" max="19" width="4.453125" customWidth="1"/>
    <col min="20" max="20" width="4" customWidth="1"/>
    <col min="21" max="21" width="5.453125" customWidth="1"/>
    <col min="22" max="22" width="5" customWidth="1"/>
    <col min="23" max="23" width="5.26953125" customWidth="1"/>
    <col min="24" max="24" width="4.81640625" customWidth="1"/>
    <col min="25" max="26" width="4.54296875" customWidth="1"/>
    <col min="27" max="27" width="5.1796875" customWidth="1"/>
    <col min="28" max="28" width="5" customWidth="1"/>
    <col min="29" max="29" width="5.1796875" customWidth="1"/>
    <col min="30" max="31" width="5" customWidth="1"/>
    <col min="32" max="32" width="4" customWidth="1"/>
    <col min="33" max="33" width="4.453125" customWidth="1"/>
    <col min="34" max="34" width="4.54296875" customWidth="1"/>
    <col min="35" max="35" width="4.26953125" customWidth="1"/>
    <col min="36" max="36" width="5" customWidth="1"/>
    <col min="37" max="37" width="4.81640625" customWidth="1"/>
    <col min="38" max="38" width="5.453125" customWidth="1"/>
    <col min="39" max="39" width="4.54296875" customWidth="1"/>
    <col min="40" max="40" width="4.453125" customWidth="1"/>
    <col min="41" max="41" width="4.7265625" customWidth="1"/>
    <col min="42" max="42" width="9.453125" customWidth="1"/>
    <col min="43" max="43" width="9.7265625" customWidth="1"/>
    <col min="44" max="44" width="8.7265625" customWidth="1"/>
    <col min="45" max="45" width="8.1796875" customWidth="1"/>
    <col min="46" max="46" width="9.1796875" customWidth="1"/>
    <col min="47" max="48" width="9.54296875" customWidth="1"/>
    <col min="49" max="49" width="9.81640625" customWidth="1"/>
    <col min="50" max="50" width="19.54296875" customWidth="1"/>
    <col min="51" max="51" width="24.7265625" customWidth="1"/>
    <col min="52" max="52" width="25.26953125" customWidth="1"/>
    <col min="53" max="53" width="15.26953125" customWidth="1"/>
    <col min="54" max="54" width="12" customWidth="1"/>
    <col min="55" max="55" width="22.81640625" customWidth="1"/>
    <col min="56" max="56" width="14.54296875" customWidth="1"/>
    <col min="57" max="59" width="3.7265625" customWidth="1"/>
    <col min="60" max="60" width="3.54296875" customWidth="1"/>
    <col min="61" max="62" width="3.453125" customWidth="1"/>
    <col min="63" max="63" width="3.54296875" customWidth="1"/>
    <col min="64" max="64" width="3.7265625" customWidth="1"/>
    <col min="65" max="65" width="3.81640625" customWidth="1"/>
    <col min="66" max="68" width="8.81640625" customWidth="1"/>
    <col min="69" max="69" width="11" bestFit="1" customWidth="1"/>
    <col min="72" max="72" width="4.453125" customWidth="1"/>
    <col min="73" max="73" width="4.1796875" customWidth="1"/>
    <col min="74" max="74" width="4.453125" customWidth="1"/>
    <col min="75" max="75" width="4.26953125" customWidth="1"/>
    <col min="76" max="76" width="4" customWidth="1"/>
    <col min="77" max="77" width="3.453125" customWidth="1"/>
    <col min="78" max="78" width="3.54296875" customWidth="1"/>
    <col min="79" max="79" width="4.1796875" customWidth="1"/>
    <col min="80" max="80" width="3.7265625" customWidth="1"/>
    <col min="81" max="81" width="4.54296875" customWidth="1"/>
    <col min="82" max="82" width="4.1796875" customWidth="1"/>
    <col min="83" max="83" width="4.453125" customWidth="1"/>
    <col min="84" max="84" width="4.81640625" customWidth="1"/>
    <col min="85" max="85" width="5.1796875" customWidth="1"/>
    <col min="86" max="87" width="4.54296875" customWidth="1"/>
    <col min="88" max="88" width="4.81640625" customWidth="1"/>
    <col min="89" max="90" width="4.1796875" customWidth="1"/>
    <col min="91" max="91" width="4.7265625" customWidth="1"/>
    <col min="92" max="92" width="4.1796875" customWidth="1"/>
    <col min="93" max="93" width="4.453125" customWidth="1"/>
    <col min="94" max="94" width="4.54296875" customWidth="1"/>
    <col min="95" max="95" width="4.7265625" customWidth="1"/>
    <col min="96" max="96" width="4.26953125" customWidth="1"/>
    <col min="97" max="97" width="4.54296875" customWidth="1"/>
    <col min="98" max="98" width="4" customWidth="1"/>
    <col min="99" max="99" width="4.26953125" customWidth="1"/>
    <col min="100" max="100" width="4.1796875" customWidth="1"/>
    <col min="101" max="101" width="4.54296875" customWidth="1"/>
    <col min="102" max="102" width="5.54296875" customWidth="1"/>
    <col min="103" max="103" width="3.81640625" customWidth="1"/>
    <col min="104" max="104" width="4.1796875" customWidth="1"/>
    <col min="105" max="105" width="4.7265625" customWidth="1"/>
    <col min="106" max="106" width="9.54296875" customWidth="1"/>
    <col min="107" max="107" width="9.26953125" customWidth="1"/>
    <col min="108" max="109" width="8.7265625" customWidth="1"/>
    <col min="110" max="110" width="8.54296875" customWidth="1"/>
    <col min="111" max="113" width="8.26953125" customWidth="1"/>
    <col min="114" max="114" width="12.7265625" customWidth="1"/>
    <col min="115" max="115" width="13" customWidth="1"/>
    <col min="116" max="116" width="15.1796875" customWidth="1"/>
    <col min="117" max="117" width="14.54296875" customWidth="1"/>
  </cols>
  <sheetData>
    <row r="1" spans="1:119" ht="15" thickBot="1" x14ac:dyDescent="0.4">
      <c r="A1" s="52" t="s">
        <v>65</v>
      </c>
      <c r="B1" s="53"/>
      <c r="C1" s="53"/>
      <c r="D1" s="53"/>
      <c r="E1" s="57" t="s">
        <v>11</v>
      </c>
      <c r="F1" s="58"/>
      <c r="G1" s="59"/>
      <c r="H1" s="54" t="s">
        <v>10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6"/>
      <c r="AP1" s="55" t="s">
        <v>46</v>
      </c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1" t="s">
        <v>60</v>
      </c>
      <c r="BC1" s="62"/>
      <c r="BD1" s="61" t="s">
        <v>72</v>
      </c>
      <c r="BE1" s="63"/>
      <c r="BF1" s="63"/>
      <c r="BG1" s="63"/>
      <c r="BH1" s="63"/>
      <c r="BI1" s="63"/>
      <c r="BJ1" s="63"/>
      <c r="BK1" s="63"/>
      <c r="BL1" s="63"/>
      <c r="BM1" s="64"/>
      <c r="BN1" s="61" t="s">
        <v>73</v>
      </c>
      <c r="BO1" s="65"/>
      <c r="BP1" s="66"/>
      <c r="BQ1" s="47" t="s">
        <v>61</v>
      </c>
      <c r="BR1" s="48"/>
      <c r="BS1" s="49"/>
      <c r="BT1" s="47" t="s">
        <v>64</v>
      </c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1"/>
      <c r="DB1" s="47" t="s">
        <v>63</v>
      </c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9"/>
    </row>
    <row r="2" spans="1:119" ht="15" thickBot="1" x14ac:dyDescent="0.4">
      <c r="A2" s="32" t="s">
        <v>0</v>
      </c>
      <c r="B2" s="33" t="s">
        <v>2</v>
      </c>
      <c r="C2" s="33" t="s">
        <v>3</v>
      </c>
      <c r="D2" s="33" t="s">
        <v>1</v>
      </c>
      <c r="E2" s="23" t="s">
        <v>62</v>
      </c>
      <c r="F2" s="24" t="s">
        <v>8</v>
      </c>
      <c r="G2" s="25" t="s">
        <v>4</v>
      </c>
      <c r="H2" s="23" t="s">
        <v>12</v>
      </c>
      <c r="I2" s="24" t="s">
        <v>13</v>
      </c>
      <c r="J2" s="24" t="s">
        <v>14</v>
      </c>
      <c r="K2" s="24" t="s">
        <v>15</v>
      </c>
      <c r="L2" s="24" t="s">
        <v>16</v>
      </c>
      <c r="M2" s="24" t="s">
        <v>17</v>
      </c>
      <c r="N2" s="24" t="s">
        <v>18</v>
      </c>
      <c r="O2" s="24" t="s">
        <v>19</v>
      </c>
      <c r="P2" s="24" t="s">
        <v>20</v>
      </c>
      <c r="Q2" s="24" t="s">
        <v>21</v>
      </c>
      <c r="R2" s="24" t="s">
        <v>22</v>
      </c>
      <c r="S2" s="24" t="s">
        <v>23</v>
      </c>
      <c r="T2" s="24" t="s">
        <v>24</v>
      </c>
      <c r="U2" s="24" t="s">
        <v>25</v>
      </c>
      <c r="V2" s="24" t="s">
        <v>26</v>
      </c>
      <c r="W2" s="24" t="s">
        <v>27</v>
      </c>
      <c r="X2" s="24" t="s">
        <v>28</v>
      </c>
      <c r="Y2" s="24" t="s">
        <v>29</v>
      </c>
      <c r="Z2" s="24" t="s">
        <v>30</v>
      </c>
      <c r="AA2" s="24" t="s">
        <v>31</v>
      </c>
      <c r="AB2" s="24" t="s">
        <v>32</v>
      </c>
      <c r="AC2" s="24" t="s">
        <v>33</v>
      </c>
      <c r="AD2" s="24" t="s">
        <v>34</v>
      </c>
      <c r="AE2" s="24" t="s">
        <v>35</v>
      </c>
      <c r="AF2" s="24" t="s">
        <v>36</v>
      </c>
      <c r="AG2" s="24" t="s">
        <v>37</v>
      </c>
      <c r="AH2" s="24" t="s">
        <v>38</v>
      </c>
      <c r="AI2" s="24" t="s">
        <v>39</v>
      </c>
      <c r="AJ2" s="24" t="s">
        <v>40</v>
      </c>
      <c r="AK2" s="24" t="s">
        <v>41</v>
      </c>
      <c r="AL2" s="24" t="s">
        <v>42</v>
      </c>
      <c r="AM2" s="24" t="s">
        <v>43</v>
      </c>
      <c r="AN2" s="24" t="s">
        <v>44</v>
      </c>
      <c r="AO2" s="25" t="s">
        <v>45</v>
      </c>
      <c r="AP2" s="23" t="s">
        <v>47</v>
      </c>
      <c r="AQ2" s="24" t="s">
        <v>48</v>
      </c>
      <c r="AR2" s="24" t="s">
        <v>49</v>
      </c>
      <c r="AS2" s="24" t="s">
        <v>50</v>
      </c>
      <c r="AT2" s="24" t="s">
        <v>51</v>
      </c>
      <c r="AU2" s="24" t="s">
        <v>52</v>
      </c>
      <c r="AV2" s="24" t="s">
        <v>53</v>
      </c>
      <c r="AW2" s="24" t="s">
        <v>54</v>
      </c>
      <c r="AX2" s="24" t="s">
        <v>56</v>
      </c>
      <c r="AY2" s="24" t="s">
        <v>57</v>
      </c>
      <c r="AZ2" s="24" t="s">
        <v>58</v>
      </c>
      <c r="BA2" s="25" t="s">
        <v>59</v>
      </c>
      <c r="BB2" s="14" t="s">
        <v>62</v>
      </c>
      <c r="BC2" s="15" t="s">
        <v>8</v>
      </c>
      <c r="BD2" s="14">
        <v>1</v>
      </c>
      <c r="BE2" s="16">
        <v>2</v>
      </c>
      <c r="BF2" s="16">
        <v>3</v>
      </c>
      <c r="BG2" s="16">
        <v>4</v>
      </c>
      <c r="BH2" s="16">
        <v>5</v>
      </c>
      <c r="BI2" s="16">
        <v>6</v>
      </c>
      <c r="BJ2" s="16">
        <v>7</v>
      </c>
      <c r="BK2" s="16">
        <v>8</v>
      </c>
      <c r="BL2" s="16">
        <v>9</v>
      </c>
      <c r="BM2" s="15">
        <v>10</v>
      </c>
      <c r="BN2" s="14" t="s">
        <v>55</v>
      </c>
      <c r="BO2" s="16" t="s">
        <v>66</v>
      </c>
      <c r="BP2" s="15" t="s">
        <v>67</v>
      </c>
      <c r="BQ2" s="2" t="s">
        <v>62</v>
      </c>
      <c r="BR2" s="3" t="s">
        <v>8</v>
      </c>
      <c r="BS2" s="4" t="s">
        <v>4</v>
      </c>
      <c r="BT2" s="3" t="s">
        <v>12</v>
      </c>
      <c r="BU2" s="3" t="s">
        <v>13</v>
      </c>
      <c r="BV2" s="3" t="s">
        <v>14</v>
      </c>
      <c r="BW2" s="3" t="s">
        <v>15</v>
      </c>
      <c r="BX2" s="3" t="s">
        <v>16</v>
      </c>
      <c r="BY2" s="3" t="s">
        <v>17</v>
      </c>
      <c r="BZ2" s="3" t="s">
        <v>18</v>
      </c>
      <c r="CA2" s="3" t="s">
        <v>19</v>
      </c>
      <c r="CB2" s="3" t="s">
        <v>20</v>
      </c>
      <c r="CC2" s="3" t="s">
        <v>21</v>
      </c>
      <c r="CD2" s="3" t="s">
        <v>22</v>
      </c>
      <c r="CE2" s="3" t="s">
        <v>23</v>
      </c>
      <c r="CF2" s="3" t="s">
        <v>24</v>
      </c>
      <c r="CG2" s="3" t="s">
        <v>25</v>
      </c>
      <c r="CH2" s="3" t="s">
        <v>26</v>
      </c>
      <c r="CI2" s="3" t="s">
        <v>27</v>
      </c>
      <c r="CJ2" s="3" t="s">
        <v>28</v>
      </c>
      <c r="CK2" s="3" t="s">
        <v>29</v>
      </c>
      <c r="CL2" s="3" t="s">
        <v>30</v>
      </c>
      <c r="CM2" s="3" t="s">
        <v>31</v>
      </c>
      <c r="CN2" s="3" t="s">
        <v>32</v>
      </c>
      <c r="CO2" s="3" t="s">
        <v>33</v>
      </c>
      <c r="CP2" s="3" t="s">
        <v>34</v>
      </c>
      <c r="CQ2" s="3" t="s">
        <v>35</v>
      </c>
      <c r="CR2" s="3" t="s">
        <v>36</v>
      </c>
      <c r="CS2" s="3" t="s">
        <v>37</v>
      </c>
      <c r="CT2" s="3" t="s">
        <v>38</v>
      </c>
      <c r="CU2" s="3" t="s">
        <v>39</v>
      </c>
      <c r="CV2" s="3" t="s">
        <v>40</v>
      </c>
      <c r="CW2" s="3" t="s">
        <v>41</v>
      </c>
      <c r="CX2" s="3" t="s">
        <v>42</v>
      </c>
      <c r="CY2" s="3" t="s">
        <v>43</v>
      </c>
      <c r="CZ2" s="3" t="s">
        <v>44</v>
      </c>
      <c r="DA2" s="4" t="s">
        <v>45</v>
      </c>
      <c r="DB2" s="2" t="s">
        <v>47</v>
      </c>
      <c r="DC2" s="3" t="s">
        <v>48</v>
      </c>
      <c r="DD2" s="3" t="s">
        <v>49</v>
      </c>
      <c r="DE2" s="3" t="s">
        <v>50</v>
      </c>
      <c r="DF2" s="3" t="s">
        <v>51</v>
      </c>
      <c r="DG2" s="3" t="s">
        <v>52</v>
      </c>
      <c r="DH2" s="3" t="s">
        <v>53</v>
      </c>
      <c r="DI2" s="3" t="s">
        <v>54</v>
      </c>
      <c r="DJ2" s="3" t="s">
        <v>56</v>
      </c>
      <c r="DK2" s="3" t="s">
        <v>57</v>
      </c>
      <c r="DL2" s="3" t="s">
        <v>58</v>
      </c>
      <c r="DM2" s="4" t="s">
        <v>59</v>
      </c>
      <c r="DN2" s="1"/>
      <c r="DO2" s="1"/>
    </row>
    <row r="3" spans="1:119" ht="15" thickBot="1" x14ac:dyDescent="0.4">
      <c r="A3" s="34">
        <v>1</v>
      </c>
      <c r="B3" s="34"/>
      <c r="C3" s="34"/>
      <c r="D3" s="34"/>
      <c r="E3" s="26"/>
      <c r="F3" s="27" t="s">
        <v>5</v>
      </c>
      <c r="G3" s="28">
        <v>1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7">
        <f>SUM(K3,U3,X3,AL3)</f>
        <v>0</v>
      </c>
      <c r="AQ3" s="27" t="e">
        <f>AVERAGE(K3,U3,X3,AL3)</f>
        <v>#DIV/0!</v>
      </c>
      <c r="AR3" s="27">
        <f>SUM(I3,L3,O3,R3,T3,V3,Y3,AA3,AD3,AH3,AI3,AK3)</f>
        <v>0</v>
      </c>
      <c r="AS3" s="27" t="e">
        <f>AVERAGE(I3,L3,O3,R3,T3,V3,Y3,AA3,AD3,AH3,AI3,AK3)</f>
        <v>#DIV/0!</v>
      </c>
      <c r="AT3" s="27">
        <f>SUM(H3,J3,N3,Q3,S3,Z3,AB3,AF3,AG3,AJ3,AM3,AN3)</f>
        <v>0</v>
      </c>
      <c r="AU3" s="27" t="e">
        <f>AVERAGE(H3,J3,N3,Q3,S3,Z3,AB3,AF3,AG3,AJ3,AM3,AN3)</f>
        <v>#DIV/0!</v>
      </c>
      <c r="AV3" s="27">
        <f>SUM(M3,P3,W3,AC3,AE3,AO3)</f>
        <v>0</v>
      </c>
      <c r="AW3" s="27" t="e">
        <f>AVERAGE(M3,P3,W3,AC3,AE3,AO3)</f>
        <v>#DIV/0!</v>
      </c>
      <c r="AX3" s="27"/>
      <c r="AY3" s="27"/>
      <c r="AZ3" s="27"/>
      <c r="BA3" s="36"/>
      <c r="BB3" s="17"/>
      <c r="BC3" s="18" t="s">
        <v>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42">
        <f>SUM(BD3:BM3)</f>
        <v>0</v>
      </c>
      <c r="BO3" s="19" t="e">
        <f>AVERAGE(BD3:BM3)</f>
        <v>#DIV/0!</v>
      </c>
      <c r="BP3" s="19" t="e">
        <f>BO3*10</f>
        <v>#DIV/0!</v>
      </c>
      <c r="BQ3" s="5"/>
      <c r="BR3" s="6" t="s">
        <v>9</v>
      </c>
      <c r="BS3" s="7">
        <v>1</v>
      </c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9">
        <f>SUM(BW3,CG3,CJ3,CX3)</f>
        <v>0</v>
      </c>
      <c r="DC3" s="9" t="e">
        <f>AVERAGE(BW3,CG3,CJ3,CX3)</f>
        <v>#DIV/0!</v>
      </c>
      <c r="DD3" s="9">
        <f>SUM(BU3,BX3,CA3,CD3,CF3,CH3,CK3,CM3,CP3,CT3,CU3,CW3)</f>
        <v>0</v>
      </c>
      <c r="DE3" s="9" t="e">
        <f>AVERAGE(BU3,BX3,CA3,CD3,CF3,CH3,CK3,CM3,CP3,CT3,CU3,CW3)</f>
        <v>#DIV/0!</v>
      </c>
      <c r="DF3" s="9">
        <f>SUM(BT3,BV3,BZ3,CC3,CE3,CL3,CN3,CR3,CS3,CV3,CY3,CZ3)</f>
        <v>0</v>
      </c>
      <c r="DG3" s="9" t="e">
        <f>AVERAGE(BT3,BV3,BZ3,CC3,CE3,CL3,CN3,CR3,CS3,CV3,CY3,CZ3)</f>
        <v>#DIV/0!</v>
      </c>
      <c r="DH3" s="9">
        <f>SUM(BY3,CB3,CI3,CO3,CQ3,DA3)</f>
        <v>0</v>
      </c>
      <c r="DI3" s="9" t="e">
        <f>AVERAGE(BY3,CB3,CI3,CO3,CQ3,DA3)</f>
        <v>#DIV/0!</v>
      </c>
      <c r="DJ3" s="9">
        <f>SUM(BT3:DA3)</f>
        <v>0</v>
      </c>
      <c r="DK3" s="9" t="e">
        <f>AVERAGE(BT3:DA3)</f>
        <v>#DIV/0!</v>
      </c>
      <c r="DL3" s="9">
        <f>DJ3-DH3</f>
        <v>0</v>
      </c>
      <c r="DM3" s="38" t="e">
        <f>DK3*10</f>
        <v>#DIV/0!</v>
      </c>
    </row>
    <row r="4" spans="1:119" ht="15" thickBot="1" x14ac:dyDescent="0.4">
      <c r="A4" s="34">
        <v>2</v>
      </c>
      <c r="B4" s="34"/>
      <c r="C4" s="34"/>
      <c r="D4" s="34"/>
      <c r="E4" s="26"/>
      <c r="F4" s="27" t="s">
        <v>5</v>
      </c>
      <c r="G4" s="28">
        <v>1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7">
        <f t="shared" ref="AP4:AP12" si="0">SUM(K4,U4,X4,AL4)</f>
        <v>0</v>
      </c>
      <c r="AQ4" s="27" t="e">
        <f t="shared" ref="AQ4:AQ12" si="1">AVERAGE(K4,U4,X4,AL4)</f>
        <v>#DIV/0!</v>
      </c>
      <c r="AR4" s="27">
        <f t="shared" ref="AR4:AR12" si="2">SUM(I4,L4,O4,R4,T4,V4,Y4,AA4,AD4,AH4,AI4,AK4)</f>
        <v>0</v>
      </c>
      <c r="AS4" s="27" t="e">
        <f t="shared" ref="AS4:AS12" si="3">AVERAGE(I4,L4,O4,R4,T4,V4,Y4,AA4,AD4,AH4,AI4,AK4)</f>
        <v>#DIV/0!</v>
      </c>
      <c r="AT4" s="27">
        <f t="shared" ref="AT4:AT12" si="4">SUM(H4,J4,N4,Q4,S4,Z4,AB4,AF4,AG4,AJ4,AM4,AN4)</f>
        <v>0</v>
      </c>
      <c r="AU4" s="27" t="e">
        <f t="shared" ref="AU4:AU12" si="5">AVERAGE(H4,J4,N4,Q4,S4,Z4,AB4,AF4,AG4,AJ4,AM4,AN4)</f>
        <v>#DIV/0!</v>
      </c>
      <c r="AV4" s="27">
        <f t="shared" ref="AV4:AV12" si="6">SUM(M4,P4,W4,AC4,AE4,AO4)</f>
        <v>0</v>
      </c>
      <c r="AW4" s="27" t="e">
        <f t="shared" ref="AW4:AW12" si="7">AVERAGE(M4,P4,W4,AC4,AE4,AO4)</f>
        <v>#DIV/0!</v>
      </c>
      <c r="AX4" s="27"/>
      <c r="AY4" s="27"/>
      <c r="AZ4" s="27"/>
      <c r="BA4" s="36"/>
      <c r="BB4" s="17"/>
      <c r="BC4" s="20" t="s">
        <v>6</v>
      </c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43">
        <f t="shared" ref="BN4:BN12" si="8">SUM(BD4:BM4)</f>
        <v>0</v>
      </c>
      <c r="BO4" s="19" t="e">
        <f t="shared" ref="BO4:BO12" si="9">AVERAGE(BD4:BM4)</f>
        <v>#DIV/0!</v>
      </c>
      <c r="BP4" s="19" t="e">
        <f t="shared" ref="BP4:BP12" si="10">BO4*10</f>
        <v>#DIV/0!</v>
      </c>
      <c r="BQ4" s="5"/>
      <c r="BR4" s="6" t="s">
        <v>9</v>
      </c>
      <c r="BS4" s="8">
        <v>1</v>
      </c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10">
        <f t="shared" ref="DB4:DB12" si="11">SUM(BW4,CG4,CJ4,CX4)</f>
        <v>0</v>
      </c>
      <c r="DC4" s="10" t="e">
        <f t="shared" ref="DC4:DC12" si="12">AVERAGE(BW4,CG4,CJ4,CX4)</f>
        <v>#DIV/0!</v>
      </c>
      <c r="DD4" s="10">
        <f t="shared" ref="DD4:DD12" si="13">SUM(BU4,BX4,CA4,CD4,CF4,CH4,CK4,CM4,CP4,CT4,CU4,CW4)</f>
        <v>0</v>
      </c>
      <c r="DE4" s="10" t="e">
        <f t="shared" ref="DE4:DE12" si="14">AVERAGE(BU4,BX4,CA4,CD4,CF4,CH4,CK4,CM4,CP4,CT4,CU4,CW4)</f>
        <v>#DIV/0!</v>
      </c>
      <c r="DF4" s="10">
        <f t="shared" ref="DF4:DF12" si="15">SUM(BT4,BV4,BZ4,CC4,CE4,CL4,CN4,CR4,CS4,CV4,CY4,CZ4)</f>
        <v>0</v>
      </c>
      <c r="DG4" s="10" t="e">
        <f t="shared" ref="DG4:DG12" si="16">AVERAGE(BT4,BV4,BZ4,CC4,CE4,CL4,CN4,CR4,CS4,CV4,CY4,CZ4)</f>
        <v>#DIV/0!</v>
      </c>
      <c r="DH4" s="10">
        <f t="shared" ref="DH4:DH12" si="17">SUM(BY4,CB4,CI4,CO4,CQ4,DA4)</f>
        <v>0</v>
      </c>
      <c r="DI4" s="10" t="e">
        <f t="shared" ref="DI4:DI12" si="18">AVERAGE(BY4,CB4,CI4,CO4,CQ4,DA4)</f>
        <v>#DIV/0!</v>
      </c>
      <c r="DJ4" s="10">
        <f t="shared" ref="DJ4:DJ12" si="19">SUM(BT4:DA4)</f>
        <v>0</v>
      </c>
      <c r="DK4" s="10" t="e">
        <f t="shared" ref="DK4:DK12" si="20">AVERAGE(BT4:DA4)</f>
        <v>#DIV/0!</v>
      </c>
      <c r="DL4" s="10">
        <f t="shared" ref="DL4:DL12" si="21">DJ4-DH4</f>
        <v>0</v>
      </c>
      <c r="DM4" s="39" t="e">
        <f t="shared" ref="DM4:DM12" si="22">DK4*10</f>
        <v>#DIV/0!</v>
      </c>
    </row>
    <row r="5" spans="1:119" ht="15" thickBot="1" x14ac:dyDescent="0.4">
      <c r="A5" s="34">
        <v>3</v>
      </c>
      <c r="B5" s="34"/>
      <c r="C5" s="34"/>
      <c r="D5" s="34"/>
      <c r="E5" s="26"/>
      <c r="F5" s="27" t="s">
        <v>5</v>
      </c>
      <c r="G5" s="28">
        <v>1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7">
        <f t="shared" si="0"/>
        <v>0</v>
      </c>
      <c r="AQ5" s="27" t="e">
        <f t="shared" si="1"/>
        <v>#DIV/0!</v>
      </c>
      <c r="AR5" s="27">
        <f t="shared" si="2"/>
        <v>0</v>
      </c>
      <c r="AS5" s="27" t="e">
        <f t="shared" si="3"/>
        <v>#DIV/0!</v>
      </c>
      <c r="AT5" s="27">
        <f t="shared" si="4"/>
        <v>0</v>
      </c>
      <c r="AU5" s="27" t="e">
        <f t="shared" si="5"/>
        <v>#DIV/0!</v>
      </c>
      <c r="AV5" s="27">
        <f t="shared" si="6"/>
        <v>0</v>
      </c>
      <c r="AW5" s="27" t="e">
        <f t="shared" si="7"/>
        <v>#DIV/0!</v>
      </c>
      <c r="AX5" s="27"/>
      <c r="AY5" s="27"/>
      <c r="AZ5" s="27"/>
      <c r="BA5" s="36"/>
      <c r="BB5" s="17"/>
      <c r="BC5" s="20" t="s">
        <v>6</v>
      </c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43">
        <f t="shared" si="8"/>
        <v>0</v>
      </c>
      <c r="BO5" s="19" t="e">
        <f t="shared" si="9"/>
        <v>#DIV/0!</v>
      </c>
      <c r="BP5" s="19" t="e">
        <f t="shared" si="10"/>
        <v>#DIV/0!</v>
      </c>
      <c r="BQ5" s="5"/>
      <c r="BR5" s="6" t="s">
        <v>9</v>
      </c>
      <c r="BS5" s="8">
        <v>1</v>
      </c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10">
        <f t="shared" si="11"/>
        <v>0</v>
      </c>
      <c r="DC5" s="10" t="e">
        <f t="shared" si="12"/>
        <v>#DIV/0!</v>
      </c>
      <c r="DD5" s="10">
        <f t="shared" si="13"/>
        <v>0</v>
      </c>
      <c r="DE5" s="10" t="e">
        <f t="shared" si="14"/>
        <v>#DIV/0!</v>
      </c>
      <c r="DF5" s="10">
        <f t="shared" si="15"/>
        <v>0</v>
      </c>
      <c r="DG5" s="10" t="e">
        <f t="shared" si="16"/>
        <v>#DIV/0!</v>
      </c>
      <c r="DH5" s="10">
        <f t="shared" si="17"/>
        <v>0</v>
      </c>
      <c r="DI5" s="10" t="e">
        <f t="shared" si="18"/>
        <v>#DIV/0!</v>
      </c>
      <c r="DJ5" s="10">
        <f t="shared" si="19"/>
        <v>0</v>
      </c>
      <c r="DK5" s="10" t="e">
        <f t="shared" si="20"/>
        <v>#DIV/0!</v>
      </c>
      <c r="DL5" s="10">
        <f t="shared" si="21"/>
        <v>0</v>
      </c>
      <c r="DM5" s="39" t="e">
        <f t="shared" si="22"/>
        <v>#DIV/0!</v>
      </c>
    </row>
    <row r="6" spans="1:119" ht="15" thickBot="1" x14ac:dyDescent="0.4">
      <c r="A6" s="34">
        <v>4</v>
      </c>
      <c r="B6" s="34"/>
      <c r="C6" s="34"/>
      <c r="D6" s="34"/>
      <c r="E6" s="26"/>
      <c r="F6" s="27" t="s">
        <v>5</v>
      </c>
      <c r="G6" s="28">
        <v>1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7">
        <f t="shared" si="0"/>
        <v>0</v>
      </c>
      <c r="AQ6" s="27" t="e">
        <f t="shared" si="1"/>
        <v>#DIV/0!</v>
      </c>
      <c r="AR6" s="27">
        <f t="shared" si="2"/>
        <v>0</v>
      </c>
      <c r="AS6" s="27" t="e">
        <f t="shared" si="3"/>
        <v>#DIV/0!</v>
      </c>
      <c r="AT6" s="27">
        <f t="shared" si="4"/>
        <v>0</v>
      </c>
      <c r="AU6" s="27" t="e">
        <f t="shared" si="5"/>
        <v>#DIV/0!</v>
      </c>
      <c r="AV6" s="27">
        <f t="shared" si="6"/>
        <v>0</v>
      </c>
      <c r="AW6" s="27" t="e">
        <f t="shared" si="7"/>
        <v>#DIV/0!</v>
      </c>
      <c r="AX6" s="27"/>
      <c r="AY6" s="27"/>
      <c r="AZ6" s="27"/>
      <c r="BA6" s="36"/>
      <c r="BB6" s="17"/>
      <c r="BC6" s="20" t="s">
        <v>6</v>
      </c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43">
        <f t="shared" si="8"/>
        <v>0</v>
      </c>
      <c r="BO6" s="19" t="e">
        <f t="shared" si="9"/>
        <v>#DIV/0!</v>
      </c>
      <c r="BP6" s="19" t="e">
        <f t="shared" si="10"/>
        <v>#DIV/0!</v>
      </c>
      <c r="BQ6" s="5"/>
      <c r="BR6" s="6" t="s">
        <v>9</v>
      </c>
      <c r="BS6" s="8">
        <v>1</v>
      </c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10">
        <f t="shared" si="11"/>
        <v>0</v>
      </c>
      <c r="DC6" s="10" t="e">
        <f t="shared" si="12"/>
        <v>#DIV/0!</v>
      </c>
      <c r="DD6" s="10">
        <f t="shared" si="13"/>
        <v>0</v>
      </c>
      <c r="DE6" s="10" t="e">
        <f t="shared" si="14"/>
        <v>#DIV/0!</v>
      </c>
      <c r="DF6" s="10">
        <f t="shared" si="15"/>
        <v>0</v>
      </c>
      <c r="DG6" s="10" t="e">
        <f t="shared" si="16"/>
        <v>#DIV/0!</v>
      </c>
      <c r="DH6" s="10">
        <f t="shared" si="17"/>
        <v>0</v>
      </c>
      <c r="DI6" s="10" t="e">
        <f t="shared" si="18"/>
        <v>#DIV/0!</v>
      </c>
      <c r="DJ6" s="10">
        <f t="shared" si="19"/>
        <v>0</v>
      </c>
      <c r="DK6" s="10" t="e">
        <f t="shared" si="20"/>
        <v>#DIV/0!</v>
      </c>
      <c r="DL6" s="10">
        <f t="shared" si="21"/>
        <v>0</v>
      </c>
      <c r="DM6" s="39" t="e">
        <f t="shared" si="22"/>
        <v>#DIV/0!</v>
      </c>
    </row>
    <row r="7" spans="1:119" ht="15" thickBot="1" x14ac:dyDescent="0.4">
      <c r="A7" s="34">
        <v>5</v>
      </c>
      <c r="B7" s="34"/>
      <c r="C7" s="34"/>
      <c r="D7" s="34"/>
      <c r="E7" s="26"/>
      <c r="F7" s="27" t="s">
        <v>5</v>
      </c>
      <c r="G7" s="28">
        <v>1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7">
        <f t="shared" si="0"/>
        <v>0</v>
      </c>
      <c r="AQ7" s="27" t="e">
        <f t="shared" si="1"/>
        <v>#DIV/0!</v>
      </c>
      <c r="AR7" s="27">
        <f t="shared" si="2"/>
        <v>0</v>
      </c>
      <c r="AS7" s="27" t="e">
        <f t="shared" si="3"/>
        <v>#DIV/0!</v>
      </c>
      <c r="AT7" s="27">
        <f t="shared" si="4"/>
        <v>0</v>
      </c>
      <c r="AU7" s="27" t="e">
        <f t="shared" si="5"/>
        <v>#DIV/0!</v>
      </c>
      <c r="AV7" s="27">
        <f t="shared" si="6"/>
        <v>0</v>
      </c>
      <c r="AW7" s="27" t="e">
        <f t="shared" si="7"/>
        <v>#DIV/0!</v>
      </c>
      <c r="AX7" s="27"/>
      <c r="AY7" s="27"/>
      <c r="AZ7" s="27"/>
      <c r="BA7" s="36"/>
      <c r="BB7" s="17"/>
      <c r="BC7" s="20" t="s">
        <v>6</v>
      </c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43">
        <f t="shared" si="8"/>
        <v>0</v>
      </c>
      <c r="BO7" s="19" t="e">
        <f t="shared" si="9"/>
        <v>#DIV/0!</v>
      </c>
      <c r="BP7" s="19" t="e">
        <f t="shared" si="10"/>
        <v>#DIV/0!</v>
      </c>
      <c r="BQ7" s="5"/>
      <c r="BR7" s="6" t="s">
        <v>9</v>
      </c>
      <c r="BS7" s="8">
        <v>1</v>
      </c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10">
        <f t="shared" si="11"/>
        <v>0</v>
      </c>
      <c r="DC7" s="10" t="e">
        <f t="shared" si="12"/>
        <v>#DIV/0!</v>
      </c>
      <c r="DD7" s="10">
        <f t="shared" si="13"/>
        <v>0</v>
      </c>
      <c r="DE7" s="10" t="e">
        <f t="shared" si="14"/>
        <v>#DIV/0!</v>
      </c>
      <c r="DF7" s="10">
        <f t="shared" si="15"/>
        <v>0</v>
      </c>
      <c r="DG7" s="10" t="e">
        <f t="shared" si="16"/>
        <v>#DIV/0!</v>
      </c>
      <c r="DH7" s="10">
        <f t="shared" si="17"/>
        <v>0</v>
      </c>
      <c r="DI7" s="10" t="e">
        <f t="shared" si="18"/>
        <v>#DIV/0!</v>
      </c>
      <c r="DJ7" s="10">
        <f t="shared" si="19"/>
        <v>0</v>
      </c>
      <c r="DK7" s="10" t="e">
        <f t="shared" si="20"/>
        <v>#DIV/0!</v>
      </c>
      <c r="DL7" s="10">
        <f t="shared" si="21"/>
        <v>0</v>
      </c>
      <c r="DM7" s="39" t="e">
        <f t="shared" si="22"/>
        <v>#DIV/0!</v>
      </c>
    </row>
    <row r="8" spans="1:119" ht="15" thickBot="1" x14ac:dyDescent="0.4">
      <c r="A8" s="34">
        <v>6</v>
      </c>
      <c r="B8" s="34"/>
      <c r="C8" s="34"/>
      <c r="D8" s="34"/>
      <c r="E8" s="26"/>
      <c r="F8" s="27" t="s">
        <v>5</v>
      </c>
      <c r="G8" s="28">
        <v>1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7">
        <f t="shared" si="0"/>
        <v>0</v>
      </c>
      <c r="AQ8" s="27" t="e">
        <f t="shared" si="1"/>
        <v>#DIV/0!</v>
      </c>
      <c r="AR8" s="27">
        <f t="shared" si="2"/>
        <v>0</v>
      </c>
      <c r="AS8" s="27" t="e">
        <f t="shared" si="3"/>
        <v>#DIV/0!</v>
      </c>
      <c r="AT8" s="27">
        <f t="shared" si="4"/>
        <v>0</v>
      </c>
      <c r="AU8" s="27" t="e">
        <f t="shared" si="5"/>
        <v>#DIV/0!</v>
      </c>
      <c r="AV8" s="27">
        <f t="shared" si="6"/>
        <v>0</v>
      </c>
      <c r="AW8" s="27" t="e">
        <f t="shared" si="7"/>
        <v>#DIV/0!</v>
      </c>
      <c r="AX8" s="27"/>
      <c r="AY8" s="27"/>
      <c r="AZ8" s="27"/>
      <c r="BA8" s="36"/>
      <c r="BB8" s="17"/>
      <c r="BC8" s="20" t="s">
        <v>6</v>
      </c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43">
        <f t="shared" si="8"/>
        <v>0</v>
      </c>
      <c r="BO8" s="19" t="e">
        <f t="shared" si="9"/>
        <v>#DIV/0!</v>
      </c>
      <c r="BP8" s="19" t="e">
        <f t="shared" si="10"/>
        <v>#DIV/0!</v>
      </c>
      <c r="BQ8" s="5"/>
      <c r="BR8" s="6" t="s">
        <v>9</v>
      </c>
      <c r="BS8" s="8">
        <v>1</v>
      </c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10">
        <f t="shared" si="11"/>
        <v>0</v>
      </c>
      <c r="DC8" s="10" t="e">
        <f t="shared" si="12"/>
        <v>#DIV/0!</v>
      </c>
      <c r="DD8" s="10">
        <f t="shared" si="13"/>
        <v>0</v>
      </c>
      <c r="DE8" s="10" t="e">
        <f t="shared" si="14"/>
        <v>#DIV/0!</v>
      </c>
      <c r="DF8" s="10">
        <f t="shared" si="15"/>
        <v>0</v>
      </c>
      <c r="DG8" s="10" t="e">
        <f t="shared" si="16"/>
        <v>#DIV/0!</v>
      </c>
      <c r="DH8" s="10">
        <f t="shared" si="17"/>
        <v>0</v>
      </c>
      <c r="DI8" s="10" t="e">
        <f t="shared" si="18"/>
        <v>#DIV/0!</v>
      </c>
      <c r="DJ8" s="10">
        <f t="shared" si="19"/>
        <v>0</v>
      </c>
      <c r="DK8" s="10" t="e">
        <f t="shared" si="20"/>
        <v>#DIV/0!</v>
      </c>
      <c r="DL8" s="10">
        <f t="shared" si="21"/>
        <v>0</v>
      </c>
      <c r="DM8" s="39" t="e">
        <f t="shared" si="22"/>
        <v>#DIV/0!</v>
      </c>
    </row>
    <row r="9" spans="1:119" ht="15" thickBot="1" x14ac:dyDescent="0.4">
      <c r="A9" s="34">
        <v>7</v>
      </c>
      <c r="B9" s="34"/>
      <c r="C9" s="34"/>
      <c r="D9" s="34"/>
      <c r="E9" s="26"/>
      <c r="F9" s="27" t="s">
        <v>5</v>
      </c>
      <c r="G9" s="28">
        <v>1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7">
        <f t="shared" si="0"/>
        <v>0</v>
      </c>
      <c r="AQ9" s="27" t="e">
        <f t="shared" si="1"/>
        <v>#DIV/0!</v>
      </c>
      <c r="AR9" s="27">
        <f t="shared" si="2"/>
        <v>0</v>
      </c>
      <c r="AS9" s="27" t="e">
        <f t="shared" si="3"/>
        <v>#DIV/0!</v>
      </c>
      <c r="AT9" s="27">
        <f t="shared" si="4"/>
        <v>0</v>
      </c>
      <c r="AU9" s="27" t="e">
        <f t="shared" si="5"/>
        <v>#DIV/0!</v>
      </c>
      <c r="AV9" s="27">
        <f t="shared" si="6"/>
        <v>0</v>
      </c>
      <c r="AW9" s="27" t="e">
        <f t="shared" si="7"/>
        <v>#DIV/0!</v>
      </c>
      <c r="AX9" s="27"/>
      <c r="AY9" s="27"/>
      <c r="AZ9" s="27"/>
      <c r="BA9" s="36"/>
      <c r="BB9" s="17"/>
      <c r="BC9" s="20" t="s">
        <v>6</v>
      </c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43">
        <f t="shared" si="8"/>
        <v>0</v>
      </c>
      <c r="BO9" s="19" t="e">
        <f t="shared" si="9"/>
        <v>#DIV/0!</v>
      </c>
      <c r="BP9" s="19" t="e">
        <f t="shared" si="10"/>
        <v>#DIV/0!</v>
      </c>
      <c r="BQ9" s="5"/>
      <c r="BR9" s="6" t="s">
        <v>9</v>
      </c>
      <c r="BS9" s="8">
        <v>1</v>
      </c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10">
        <f t="shared" si="11"/>
        <v>0</v>
      </c>
      <c r="DC9" s="10" t="e">
        <f t="shared" si="12"/>
        <v>#DIV/0!</v>
      </c>
      <c r="DD9" s="10">
        <f t="shared" si="13"/>
        <v>0</v>
      </c>
      <c r="DE9" s="10" t="e">
        <f t="shared" si="14"/>
        <v>#DIV/0!</v>
      </c>
      <c r="DF9" s="10">
        <f t="shared" si="15"/>
        <v>0</v>
      </c>
      <c r="DG9" s="10" t="e">
        <f t="shared" si="16"/>
        <v>#DIV/0!</v>
      </c>
      <c r="DH9" s="10">
        <f t="shared" si="17"/>
        <v>0</v>
      </c>
      <c r="DI9" s="10" t="e">
        <f t="shared" si="18"/>
        <v>#DIV/0!</v>
      </c>
      <c r="DJ9" s="10">
        <f t="shared" si="19"/>
        <v>0</v>
      </c>
      <c r="DK9" s="10" t="e">
        <f t="shared" si="20"/>
        <v>#DIV/0!</v>
      </c>
      <c r="DL9" s="10">
        <f t="shared" si="21"/>
        <v>0</v>
      </c>
      <c r="DM9" s="39" t="e">
        <f t="shared" si="22"/>
        <v>#DIV/0!</v>
      </c>
    </row>
    <row r="10" spans="1:119" ht="15" thickBot="1" x14ac:dyDescent="0.4">
      <c r="A10" s="34">
        <v>8</v>
      </c>
      <c r="B10" s="34"/>
      <c r="C10" s="34"/>
      <c r="D10" s="34"/>
      <c r="E10" s="26"/>
      <c r="F10" s="27" t="s">
        <v>5</v>
      </c>
      <c r="G10" s="28">
        <v>1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7">
        <f t="shared" si="0"/>
        <v>0</v>
      </c>
      <c r="AQ10" s="27" t="e">
        <f t="shared" si="1"/>
        <v>#DIV/0!</v>
      </c>
      <c r="AR10" s="27">
        <f t="shared" si="2"/>
        <v>0</v>
      </c>
      <c r="AS10" s="27" t="e">
        <f t="shared" si="3"/>
        <v>#DIV/0!</v>
      </c>
      <c r="AT10" s="27">
        <f t="shared" si="4"/>
        <v>0</v>
      </c>
      <c r="AU10" s="27" t="e">
        <f t="shared" si="5"/>
        <v>#DIV/0!</v>
      </c>
      <c r="AV10" s="27">
        <f t="shared" si="6"/>
        <v>0</v>
      </c>
      <c r="AW10" s="27" t="e">
        <f t="shared" si="7"/>
        <v>#DIV/0!</v>
      </c>
      <c r="AX10" s="27"/>
      <c r="AY10" s="27"/>
      <c r="AZ10" s="27"/>
      <c r="BA10" s="36"/>
      <c r="BB10" s="17"/>
      <c r="BC10" s="20" t="s">
        <v>6</v>
      </c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43">
        <f t="shared" si="8"/>
        <v>0</v>
      </c>
      <c r="BO10" s="19" t="e">
        <f t="shared" si="9"/>
        <v>#DIV/0!</v>
      </c>
      <c r="BP10" s="19" t="e">
        <f t="shared" si="10"/>
        <v>#DIV/0!</v>
      </c>
      <c r="BQ10" s="5"/>
      <c r="BR10" s="6" t="s">
        <v>9</v>
      </c>
      <c r="BS10" s="8">
        <v>1</v>
      </c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10">
        <f t="shared" si="11"/>
        <v>0</v>
      </c>
      <c r="DC10" s="10" t="e">
        <f t="shared" si="12"/>
        <v>#DIV/0!</v>
      </c>
      <c r="DD10" s="10">
        <f t="shared" si="13"/>
        <v>0</v>
      </c>
      <c r="DE10" s="10" t="e">
        <f t="shared" si="14"/>
        <v>#DIV/0!</v>
      </c>
      <c r="DF10" s="10">
        <f t="shared" si="15"/>
        <v>0</v>
      </c>
      <c r="DG10" s="10" t="e">
        <f t="shared" si="16"/>
        <v>#DIV/0!</v>
      </c>
      <c r="DH10" s="10">
        <f t="shared" si="17"/>
        <v>0</v>
      </c>
      <c r="DI10" s="10" t="e">
        <f t="shared" si="18"/>
        <v>#DIV/0!</v>
      </c>
      <c r="DJ10" s="10">
        <f t="shared" si="19"/>
        <v>0</v>
      </c>
      <c r="DK10" s="10" t="e">
        <f t="shared" si="20"/>
        <v>#DIV/0!</v>
      </c>
      <c r="DL10" s="10">
        <f t="shared" si="21"/>
        <v>0</v>
      </c>
      <c r="DM10" s="39" t="e">
        <f t="shared" si="22"/>
        <v>#DIV/0!</v>
      </c>
    </row>
    <row r="11" spans="1:119" ht="15" thickBot="1" x14ac:dyDescent="0.4">
      <c r="A11" s="34">
        <v>9</v>
      </c>
      <c r="B11" s="34"/>
      <c r="C11" s="34"/>
      <c r="D11" s="34"/>
      <c r="E11" s="26"/>
      <c r="F11" s="27" t="s">
        <v>5</v>
      </c>
      <c r="G11" s="28">
        <v>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7">
        <f t="shared" si="0"/>
        <v>0</v>
      </c>
      <c r="AQ11" s="27" t="e">
        <f t="shared" si="1"/>
        <v>#DIV/0!</v>
      </c>
      <c r="AR11" s="27">
        <f t="shared" si="2"/>
        <v>0</v>
      </c>
      <c r="AS11" s="27" t="e">
        <f t="shared" si="3"/>
        <v>#DIV/0!</v>
      </c>
      <c r="AT11" s="27">
        <f t="shared" si="4"/>
        <v>0</v>
      </c>
      <c r="AU11" s="27" t="e">
        <f t="shared" si="5"/>
        <v>#DIV/0!</v>
      </c>
      <c r="AV11" s="27">
        <f t="shared" si="6"/>
        <v>0</v>
      </c>
      <c r="AW11" s="27" t="e">
        <f t="shared" si="7"/>
        <v>#DIV/0!</v>
      </c>
      <c r="AX11" s="27"/>
      <c r="AY11" s="27"/>
      <c r="AZ11" s="27"/>
      <c r="BA11" s="36"/>
      <c r="BB11" s="17"/>
      <c r="BC11" s="20" t="s">
        <v>6</v>
      </c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43">
        <f t="shared" si="8"/>
        <v>0</v>
      </c>
      <c r="BO11" s="19" t="e">
        <f t="shared" si="9"/>
        <v>#DIV/0!</v>
      </c>
      <c r="BP11" s="19" t="e">
        <f t="shared" si="10"/>
        <v>#DIV/0!</v>
      </c>
      <c r="BQ11" s="5"/>
      <c r="BR11" s="6" t="s">
        <v>9</v>
      </c>
      <c r="BS11" s="8">
        <v>1</v>
      </c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10">
        <f t="shared" si="11"/>
        <v>0</v>
      </c>
      <c r="DC11" s="10" t="e">
        <f t="shared" si="12"/>
        <v>#DIV/0!</v>
      </c>
      <c r="DD11" s="10">
        <f t="shared" si="13"/>
        <v>0</v>
      </c>
      <c r="DE11" s="10" t="e">
        <f t="shared" si="14"/>
        <v>#DIV/0!</v>
      </c>
      <c r="DF11" s="10">
        <f t="shared" si="15"/>
        <v>0</v>
      </c>
      <c r="DG11" s="10" t="e">
        <f t="shared" si="16"/>
        <v>#DIV/0!</v>
      </c>
      <c r="DH11" s="10">
        <f t="shared" si="17"/>
        <v>0</v>
      </c>
      <c r="DI11" s="10" t="e">
        <f t="shared" si="18"/>
        <v>#DIV/0!</v>
      </c>
      <c r="DJ11" s="10">
        <f t="shared" si="19"/>
        <v>0</v>
      </c>
      <c r="DK11" s="10" t="e">
        <f t="shared" si="20"/>
        <v>#DIV/0!</v>
      </c>
      <c r="DL11" s="10">
        <f t="shared" si="21"/>
        <v>0</v>
      </c>
      <c r="DM11" s="39" t="e">
        <f t="shared" si="22"/>
        <v>#DIV/0!</v>
      </c>
    </row>
    <row r="12" spans="1:119" ht="15" thickBot="1" x14ac:dyDescent="0.4">
      <c r="A12" s="35">
        <v>10</v>
      </c>
      <c r="B12" s="34"/>
      <c r="C12" s="34"/>
      <c r="D12" s="34"/>
      <c r="E12" s="26"/>
      <c r="F12" s="30" t="s">
        <v>5</v>
      </c>
      <c r="G12" s="31">
        <v>1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30">
        <f t="shared" si="0"/>
        <v>0</v>
      </c>
      <c r="AQ12" s="30" t="e">
        <f t="shared" si="1"/>
        <v>#DIV/0!</v>
      </c>
      <c r="AR12" s="30">
        <f t="shared" si="2"/>
        <v>0</v>
      </c>
      <c r="AS12" s="30" t="e">
        <f t="shared" si="3"/>
        <v>#DIV/0!</v>
      </c>
      <c r="AT12" s="30">
        <f t="shared" si="4"/>
        <v>0</v>
      </c>
      <c r="AU12" s="30" t="e">
        <f t="shared" si="5"/>
        <v>#DIV/0!</v>
      </c>
      <c r="AV12" s="30">
        <f t="shared" si="6"/>
        <v>0</v>
      </c>
      <c r="AW12" s="30" t="e">
        <f t="shared" si="7"/>
        <v>#DIV/0!</v>
      </c>
      <c r="AX12" s="30"/>
      <c r="AY12" s="30"/>
      <c r="AZ12" s="30"/>
      <c r="BA12" s="37"/>
      <c r="BB12" s="17"/>
      <c r="BC12" s="21" t="s">
        <v>6</v>
      </c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41">
        <f t="shared" si="8"/>
        <v>0</v>
      </c>
      <c r="BO12" s="22" t="e">
        <f t="shared" si="9"/>
        <v>#DIV/0!</v>
      </c>
      <c r="BP12" s="21" t="e">
        <f t="shared" si="10"/>
        <v>#DIV/0!</v>
      </c>
      <c r="BQ12" s="5"/>
      <c r="BR12" s="11" t="s">
        <v>9</v>
      </c>
      <c r="BS12" s="12">
        <v>1</v>
      </c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3">
        <f t="shared" si="11"/>
        <v>0</v>
      </c>
      <c r="DC12" s="13" t="e">
        <f t="shared" si="12"/>
        <v>#DIV/0!</v>
      </c>
      <c r="DD12" s="13">
        <f t="shared" si="13"/>
        <v>0</v>
      </c>
      <c r="DE12" s="13" t="e">
        <f t="shared" si="14"/>
        <v>#DIV/0!</v>
      </c>
      <c r="DF12" s="13">
        <f t="shared" si="15"/>
        <v>0</v>
      </c>
      <c r="DG12" s="13" t="e">
        <f t="shared" si="16"/>
        <v>#DIV/0!</v>
      </c>
      <c r="DH12" s="13">
        <f t="shared" si="17"/>
        <v>0</v>
      </c>
      <c r="DI12" s="13" t="e">
        <f t="shared" si="18"/>
        <v>#DIV/0!</v>
      </c>
      <c r="DJ12" s="13">
        <f t="shared" si="19"/>
        <v>0</v>
      </c>
      <c r="DK12" s="13" t="e">
        <f t="shared" si="20"/>
        <v>#DIV/0!</v>
      </c>
      <c r="DL12" s="13">
        <f t="shared" si="21"/>
        <v>0</v>
      </c>
      <c r="DM12" s="40" t="e">
        <f t="shared" si="22"/>
        <v>#DIV/0!</v>
      </c>
    </row>
    <row r="15" spans="1:119" x14ac:dyDescent="0.35">
      <c r="AX15" s="1"/>
      <c r="AY15" s="1"/>
      <c r="AZ15" s="1"/>
    </row>
    <row r="16" spans="1:119" x14ac:dyDescent="0.35">
      <c r="B16" t="s">
        <v>74</v>
      </c>
      <c r="AX16" s="1" t="s">
        <v>7</v>
      </c>
      <c r="AY16" s="1" t="s">
        <v>68</v>
      </c>
      <c r="AZ16" s="1" t="s">
        <v>69</v>
      </c>
      <c r="BA16" s="1"/>
    </row>
    <row r="17" spans="2:55" x14ac:dyDescent="0.35">
      <c r="B17" t="s">
        <v>75</v>
      </c>
      <c r="AX17">
        <v>1</v>
      </c>
      <c r="AY17" s="46">
        <f>BA3</f>
        <v>0</v>
      </c>
      <c r="AZ17" s="46" t="e">
        <f>DM3</f>
        <v>#DIV/0!</v>
      </c>
      <c r="BC17" s="1"/>
    </row>
    <row r="18" spans="2:55" x14ac:dyDescent="0.35">
      <c r="B18" t="s">
        <v>76</v>
      </c>
      <c r="AX18">
        <v>2</v>
      </c>
      <c r="AY18" s="46">
        <f t="shared" ref="AY18:AY25" si="23">BA4</f>
        <v>0</v>
      </c>
      <c r="AZ18" s="46" t="e">
        <f t="shared" ref="AZ18:AZ25" si="24">DM4</f>
        <v>#DIV/0!</v>
      </c>
      <c r="BC18" s="1"/>
    </row>
    <row r="19" spans="2:55" x14ac:dyDescent="0.35">
      <c r="AX19">
        <v>3</v>
      </c>
      <c r="AY19" s="46">
        <f t="shared" si="23"/>
        <v>0</v>
      </c>
      <c r="AZ19" s="46" t="e">
        <f t="shared" si="24"/>
        <v>#DIV/0!</v>
      </c>
      <c r="BC19" s="1"/>
    </row>
    <row r="20" spans="2:55" x14ac:dyDescent="0.35">
      <c r="B20" t="s">
        <v>77</v>
      </c>
      <c r="AX20">
        <v>4</v>
      </c>
      <c r="AY20" s="46">
        <f t="shared" si="23"/>
        <v>0</v>
      </c>
      <c r="AZ20" s="46" t="e">
        <f t="shared" si="24"/>
        <v>#DIV/0!</v>
      </c>
      <c r="BC20" s="1"/>
    </row>
    <row r="21" spans="2:55" x14ac:dyDescent="0.35">
      <c r="AX21">
        <v>5</v>
      </c>
      <c r="AY21" s="46">
        <f t="shared" si="23"/>
        <v>0</v>
      </c>
      <c r="AZ21" s="46" t="e">
        <f t="shared" si="24"/>
        <v>#DIV/0!</v>
      </c>
      <c r="BC21" s="1"/>
    </row>
    <row r="22" spans="2:55" x14ac:dyDescent="0.35">
      <c r="AX22">
        <v>6</v>
      </c>
      <c r="AY22" s="46">
        <f t="shared" si="23"/>
        <v>0</v>
      </c>
      <c r="AZ22" s="46" t="e">
        <f t="shared" si="24"/>
        <v>#DIV/0!</v>
      </c>
      <c r="BC22" s="1"/>
    </row>
    <row r="23" spans="2:55" x14ac:dyDescent="0.35">
      <c r="AX23">
        <v>7</v>
      </c>
      <c r="AY23" s="46">
        <f t="shared" si="23"/>
        <v>0</v>
      </c>
      <c r="AZ23" s="46" t="e">
        <f t="shared" si="24"/>
        <v>#DIV/0!</v>
      </c>
    </row>
    <row r="24" spans="2:55" x14ac:dyDescent="0.35">
      <c r="AX24">
        <v>8</v>
      </c>
      <c r="AY24" s="46">
        <f t="shared" si="23"/>
        <v>0</v>
      </c>
      <c r="AZ24" s="46" t="e">
        <f t="shared" si="24"/>
        <v>#DIV/0!</v>
      </c>
    </row>
    <row r="25" spans="2:55" ht="15" thickBot="1" x14ac:dyDescent="0.4">
      <c r="AX25">
        <v>9</v>
      </c>
      <c r="AY25" s="46">
        <f t="shared" si="23"/>
        <v>0</v>
      </c>
      <c r="AZ25" s="46" t="e">
        <f t="shared" si="24"/>
        <v>#DIV/0!</v>
      </c>
    </row>
    <row r="26" spans="2:55" x14ac:dyDescent="0.35">
      <c r="AX26" s="1" t="s">
        <v>71</v>
      </c>
      <c r="AY26" s="44"/>
      <c r="AZ26" s="44"/>
    </row>
    <row r="27" spans="2:55" x14ac:dyDescent="0.35">
      <c r="AX27" s="1" t="s">
        <v>70</v>
      </c>
      <c r="AY27" s="45"/>
      <c r="AZ27" s="45"/>
    </row>
  </sheetData>
  <mergeCells count="10">
    <mergeCell ref="BQ1:BS1"/>
    <mergeCell ref="BT1:DA1"/>
    <mergeCell ref="DB1:DM1"/>
    <mergeCell ref="A1:D1"/>
    <mergeCell ref="H1:AO1"/>
    <mergeCell ref="E1:G1"/>
    <mergeCell ref="AP1:BA1"/>
    <mergeCell ref="BB1:BC1"/>
    <mergeCell ref="BD1:BM1"/>
    <mergeCell ref="BN1:BP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993F396372F84391DEF99988039D0B" ma:contentTypeVersion="12" ma:contentTypeDescription="Create a new document." ma:contentTypeScope="" ma:versionID="8242a9d3baca34e7db185f8c552f0918">
  <xsd:schema xmlns:xsd="http://www.w3.org/2001/XMLSchema" xmlns:xs="http://www.w3.org/2001/XMLSchema" xmlns:p="http://schemas.microsoft.com/office/2006/metadata/properties" xmlns:ns2="ea5ab1cb-e904-440e-92f6-6062118bcc45" xmlns:ns3="775a00d3-89ac-4113-ac50-c880f3aa9f8a" targetNamespace="http://schemas.microsoft.com/office/2006/metadata/properties" ma:root="true" ma:fieldsID="d7f0c46417085a12c2b48fb431f4ea00" ns2:_="" ns3:_="">
    <xsd:import namespace="ea5ab1cb-e904-440e-92f6-6062118bcc45"/>
    <xsd:import namespace="775a00d3-89ac-4113-ac50-c880f3aa9f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ab1cb-e904-440e-92f6-6062118bc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9823843-a0da-45b1-aa50-2cb53e40e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a00d3-89ac-4113-ac50-c880f3aa9f8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1f5c9a0-2444-40bf-8f9e-511929d5124b}" ma:internalName="TaxCatchAll" ma:showField="CatchAllData" ma:web="775a00d3-89ac-4113-ac50-c880f3aa9f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5a00d3-89ac-4113-ac50-c880f3aa9f8a" xsi:nil="true"/>
    <lcf76f155ced4ddcb4097134ff3c332f xmlns="ea5ab1cb-e904-440e-92f6-6062118bcc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C39777-69CE-4EA9-9B55-193D9FA3FB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6A8DB3-57C2-4C0A-A69A-0A6356EC0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5ab1cb-e904-440e-92f6-6062118bcc45"/>
    <ds:schemaRef ds:uri="775a00d3-89ac-4113-ac50-c880f3aa9f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C79611-C5B4-40DE-BC0F-77EA84AA9FA4}">
  <ds:schemaRefs>
    <ds:schemaRef ds:uri="http://schemas.microsoft.com/office/infopath/2007/PartnerControls"/>
    <ds:schemaRef ds:uri="2b62f943-d1b5-4e81-a127-b441d14c1b2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0d0fdbb-63ad-458c-a9f3-a6dab8fd1649"/>
    <ds:schemaRef ds:uri="http://www.w3.org/XML/1998/namespace"/>
    <ds:schemaRef ds:uri="http://purl.org/dc/dcmitype/"/>
    <ds:schemaRef ds:uri="775a00d3-89ac-4113-ac50-c880f3aa9f8a"/>
    <ds:schemaRef ds:uri="ea5ab1cb-e904-440e-92f6-6062118bcc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 data</vt:lpstr>
    </vt:vector>
  </TitlesOfParts>
  <Company>Glasgow Caledonian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Bowyer, Harriet</dc:creator>
  <cp:lastModifiedBy>Jane Whitworth</cp:lastModifiedBy>
  <dcterms:created xsi:type="dcterms:W3CDTF">2022-02-07T11:43:20Z</dcterms:created>
  <dcterms:modified xsi:type="dcterms:W3CDTF">2025-01-09T15:11:05Z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0x01010023993F396372F84391DEF99988039D0B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